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/>
  <c r="H14"/>
  <c r="I12"/>
  <c r="H12"/>
  <c r="G14"/>
  <c r="G12"/>
</calcChain>
</file>

<file path=xl/sharedStrings.xml><?xml version="1.0" encoding="utf-8"?>
<sst xmlns="http://schemas.openxmlformats.org/spreadsheetml/2006/main" count="57" uniqueCount="55">
  <si>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</si>
  <si>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</si>
  <si>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</si>
  <si>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</si>
  <si>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</si>
  <si>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</si>
  <si>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</si>
  <si>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</si>
  <si>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</si>
  <si>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</si>
  <si>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</si>
  <si>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</si>
  <si>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</si>
  <si>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</si>
  <si>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</si>
  <si>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</si>
  <si>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</si>
  <si>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</si>
  <si>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</si>
  <si>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</si>
  <si>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</si>
  <si>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</si>
  <si>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</si>
  <si>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</si>
  <si>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</si>
  <si>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</si>
  <si>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</si>
  <si>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</si>
  <si>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</si>
  <si>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14.62</t>
  </si>
  <si>
    <t>Напиток из шиповника</t>
  </si>
  <si>
    <t>80</t>
  </si>
  <si>
    <t>388</t>
  </si>
  <si>
    <t>150</t>
  </si>
  <si>
    <t>90</t>
  </si>
  <si>
    <t>63</t>
  </si>
  <si>
    <t>Салат из моркови с курагой</t>
  </si>
  <si>
    <t>104/105</t>
  </si>
  <si>
    <t>Суп картофельный с мясными фрикадельками</t>
  </si>
  <si>
    <t>228</t>
  </si>
  <si>
    <t xml:space="preserve">Птица отварная </t>
  </si>
  <si>
    <t>143</t>
  </si>
  <si>
    <t>Рагу из овощей</t>
  </si>
  <si>
    <t>ПР</t>
  </si>
  <si>
    <t>Хлеб ржано-пшеничный</t>
  </si>
  <si>
    <t>1/250/25</t>
  </si>
  <si>
    <t>200</t>
  </si>
  <si>
    <t>30</t>
  </si>
  <si>
    <t>40</t>
  </si>
  <si>
    <t>4.49</t>
  </si>
  <si>
    <t>13.5</t>
  </si>
  <si>
    <t>4.70</t>
  </si>
  <si>
    <t>15.72</t>
  </si>
  <si>
    <t>31.0</t>
  </si>
  <si>
    <t>02.09.2022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</si>
</sst>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Q23" sqref="Q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1"/>
      <c r="I1" t="s">
        <v>1</v>
      </c>
      <c r="J1" s="20" t="s">
        <v>54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0" t="s">
        <v>35</v>
      </c>
      <c r="D12" s="38" t="s">
        <v>36</v>
      </c>
      <c r="E12" s="41" t="s">
        <v>31</v>
      </c>
      <c r="F12" s="34">
        <v>6</v>
      </c>
      <c r="G12" s="38">
        <f>46.26/80*60</f>
        <v>34.694999999999993</v>
      </c>
      <c r="H12" s="42">
        <f>0.1/80*60</f>
        <v>7.4999999999999997E-2</v>
      </c>
      <c r="I12" s="38">
        <f>2.51/80*60</f>
        <v>1.8825000000000001</v>
      </c>
      <c r="J12" s="35" t="s">
        <v>49</v>
      </c>
    </row>
    <row r="13" spans="1:10" ht="30">
      <c r="A13" s="6"/>
      <c r="B13" s="1" t="s">
        <v>16</v>
      </c>
      <c r="C13" s="40" t="s">
        <v>37</v>
      </c>
      <c r="D13" s="39" t="s">
        <v>38</v>
      </c>
      <c r="E13" s="41" t="s">
        <v>45</v>
      </c>
      <c r="F13" s="36">
        <v>27.41</v>
      </c>
      <c r="G13" s="38">
        <v>148.5</v>
      </c>
      <c r="H13" s="42">
        <v>7.29</v>
      </c>
      <c r="I13" s="38">
        <v>5.7</v>
      </c>
      <c r="J13" s="37" t="s">
        <v>50</v>
      </c>
    </row>
    <row r="14" spans="1:10">
      <c r="A14" s="6"/>
      <c r="B14" s="1" t="s">
        <v>17</v>
      </c>
      <c r="C14" s="40" t="s">
        <v>39</v>
      </c>
      <c r="D14" s="39" t="s">
        <v>40</v>
      </c>
      <c r="E14" s="41" t="s">
        <v>34</v>
      </c>
      <c r="F14" s="36">
        <v>20.12</v>
      </c>
      <c r="G14" s="38">
        <f>345.65/100*90</f>
        <v>311.08499999999998</v>
      </c>
      <c r="H14" s="33">
        <f>35.9/100*90</f>
        <v>32.31</v>
      </c>
      <c r="I14" s="38">
        <f>9.74/100*90</f>
        <v>8.766</v>
      </c>
      <c r="J14" s="37" t="s">
        <v>51</v>
      </c>
    </row>
    <row r="15" spans="1:10">
      <c r="A15" s="6"/>
      <c r="B15" s="1" t="s">
        <v>18</v>
      </c>
      <c r="C15" s="40" t="s">
        <v>41</v>
      </c>
      <c r="D15" s="39" t="s">
        <v>42</v>
      </c>
      <c r="E15" s="41" t="s">
        <v>33</v>
      </c>
      <c r="F15" s="36">
        <v>11.72</v>
      </c>
      <c r="G15" s="38">
        <v>178</v>
      </c>
      <c r="H15" s="33">
        <v>2.4</v>
      </c>
      <c r="I15" s="38">
        <v>4.4000000000000004</v>
      </c>
      <c r="J15" s="37" t="s">
        <v>53</v>
      </c>
    </row>
    <row r="16" spans="1:10">
      <c r="A16" s="6"/>
      <c r="B16" s="1" t="s">
        <v>19</v>
      </c>
      <c r="C16" s="40" t="s">
        <v>32</v>
      </c>
      <c r="D16" s="38" t="s">
        <v>30</v>
      </c>
      <c r="E16" s="41" t="s">
        <v>46</v>
      </c>
      <c r="F16" s="36">
        <v>5.36</v>
      </c>
      <c r="G16" s="38">
        <v>75.760000000000005</v>
      </c>
      <c r="H16" s="42">
        <v>0.4</v>
      </c>
      <c r="I16" s="33">
        <v>0.2</v>
      </c>
      <c r="J16" s="37" t="s">
        <v>52</v>
      </c>
    </row>
    <row r="17" spans="1:10">
      <c r="A17" s="6"/>
      <c r="B17" s="1" t="s">
        <v>24</v>
      </c>
      <c r="C17" s="40" t="s">
        <v>43</v>
      </c>
      <c r="D17" s="38" t="s">
        <v>28</v>
      </c>
      <c r="E17" s="41" t="s">
        <v>47</v>
      </c>
      <c r="F17" s="36">
        <v>1.1399999999999999</v>
      </c>
      <c r="G17" s="38">
        <v>78.48</v>
      </c>
      <c r="H17" s="42">
        <v>2.2999999999999998</v>
      </c>
      <c r="I17" s="33">
        <v>0.9</v>
      </c>
      <c r="J17" s="37" t="s">
        <v>29</v>
      </c>
    </row>
    <row r="18" spans="1:10">
      <c r="A18" s="6"/>
      <c r="B18" s="1" t="s">
        <v>21</v>
      </c>
      <c r="C18" s="40" t="s">
        <v>43</v>
      </c>
      <c r="D18" s="38" t="s">
        <v>44</v>
      </c>
      <c r="E18" s="41" t="s">
        <v>48</v>
      </c>
      <c r="F18" s="36">
        <v>1.18</v>
      </c>
      <c r="G18" s="38">
        <v>69.599999999999994</v>
      </c>
      <c r="H18" s="42">
        <v>2.64</v>
      </c>
      <c r="I18" s="33">
        <v>0.48</v>
      </c>
      <c r="J18" s="37" t="s">
        <v>29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2017</cp:lastModifiedBy>
  <cp:lastPrinted>2021-05-18T10:32:40Z</cp:lastPrinted>
  <dcterms:created xsi:type="dcterms:W3CDTF">2015-06-05T18:19:34Z</dcterms:created>
  <dcterms:modified xsi:type="dcterms:W3CDTF">2022-08-31T10:34:30Z</dcterms:modified>
</cp:coreProperties>
</file>