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480" windowHeight="8145"/>
  </bookViews>
  <sheets>
    <sheet name="5 д 1 недел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4" i="1" l="1"/>
  <c r="H14" i="1"/>
  <c r="I12" i="1"/>
  <c r="H12" i="1"/>
  <c r="G14" i="1"/>
  <c r="G12" i="1"/>
</calcChain>
</file>

<file path=xl/sharedStrings.xml><?xml version="1.0" encoding="utf-8"?>
<sst xmlns="http://schemas.openxmlformats.org/spreadsheetml/2006/main" count="51" uniqueCount="50">
  <si>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</si>
  <si>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</si>
  <si>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</si>
  <si>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</si>
  <si>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</si>
  <si>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</si>
  <si>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</si>
  <si>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</si>
  <si>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</si>
  <si>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</si>
  <si>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</si>
  <si>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</si>
  <si>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</si>
  <si>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</si>
  <si>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</si>
  <si>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</si>
  <si>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</si>
  <si>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</si>
  <si>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</si>
  <si>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</si>
  <si>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</si>
  <si>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</si>
  <si>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</si>
  <si>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</si>
  <si>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</si>
  <si>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</si>
  <si>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</si>
  <si>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МОУ-СОШ с.Баскатовка Марксовского района Саратовской области</t>
  </si>
  <si>
    <t>Хлеб пшеничный</t>
  </si>
  <si>
    <t>ПР</t>
  </si>
  <si>
    <t>80</t>
  </si>
  <si>
    <t>200</t>
  </si>
  <si>
    <t>Икра свекольная</t>
  </si>
  <si>
    <t>Щи из свежей капусты со сметаной на м\к бульоне</t>
  </si>
  <si>
    <t>Тефтели говядина</t>
  </si>
  <si>
    <t>Макаронные изделия отварные</t>
  </si>
  <si>
    <t>Компот из свежих яблок</t>
  </si>
  <si>
    <t>Хлеб ржаной-пшен.</t>
  </si>
  <si>
    <t>75</t>
  </si>
  <si>
    <t>87</t>
  </si>
  <si>
    <t>279</t>
  </si>
  <si>
    <t>202/203</t>
  </si>
  <si>
    <t>342</t>
  </si>
  <si>
    <t>250/10</t>
  </si>
  <si>
    <t>90</t>
  </si>
  <si>
    <t>150</t>
  </si>
  <si>
    <t>30</t>
  </si>
  <si>
    <t>40</t>
  </si>
  <si>
    <t>14.7</t>
  </si>
  <si>
    <t>16.6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</si>
</sst>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4" borderId="1" xfId="0" applyNumberFormat="1" applyFont="1" applyFill="1" applyBorder="1"/>
    <xf numFmtId="2" fontId="0" fillId="4" borderId="1" xfId="0" applyNumberFormat="1" applyFont="1" applyFill="1" applyBorder="1" applyAlignment="1">
      <alignment wrapText="1"/>
    </xf>
    <xf numFmtId="0" fontId="0" fillId="0" borderId="4" xfId="0" applyFill="1" applyBorder="1"/>
    <xf numFmtId="0" fontId="0" fillId="0" borderId="0" xfId="0" applyFill="1"/>
    <xf numFmtId="0" fontId="0" fillId="0" borderId="1" xfId="0" applyFill="1" applyBorder="1"/>
    <xf numFmtId="0" fontId="0" fillId="0" borderId="17" xfId="0" applyFill="1" applyBorder="1" applyProtection="1">
      <protection locked="0"/>
    </xf>
    <xf numFmtId="0" fontId="0" fillId="0" borderId="17" xfId="0" applyFill="1" applyBorder="1" applyAlignment="1" applyProtection="1">
      <alignment wrapText="1"/>
      <protection locked="0"/>
    </xf>
    <xf numFmtId="1" fontId="0" fillId="0" borderId="17" xfId="0" applyNumberFormat="1" applyFill="1" applyBorder="1" applyProtection="1">
      <protection locked="0"/>
    </xf>
    <xf numFmtId="2" fontId="0" fillId="0" borderId="17" xfId="0" applyNumberFormat="1" applyFill="1" applyBorder="1" applyProtection="1">
      <protection locked="0"/>
    </xf>
    <xf numFmtId="1" fontId="0" fillId="0" borderId="18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49" fontId="0" fillId="4" borderId="1" xfId="0" applyNumberFormat="1" applyFont="1" applyFill="1" applyBorder="1"/>
    <xf numFmtId="49" fontId="0" fillId="4" borderId="1" xfId="0" applyNumberFormat="1" applyFont="1" applyFill="1" applyBorder="1" applyAlignment="1">
      <alignment horizontal="center"/>
    </xf>
    <xf numFmtId="2" fontId="0" fillId="4" borderId="1" xfId="0" applyNumberFormat="1" applyFont="1" applyFill="1" applyBorder="1" applyAlignment="1"/>
    <xf numFmtId="2" fontId="0" fillId="4" borderId="1" xfId="0" applyNumberFormat="1" applyFill="1" applyBorder="1" applyAlignment="1">
      <alignment wrapText="1"/>
    </xf>
    <xf numFmtId="49" fontId="0" fillId="4" borderId="1" xfId="0" applyNumberFormat="1" applyFill="1" applyBorder="1"/>
    <xf numFmtId="49" fontId="0" fillId="4" borderId="1" xfId="0" applyNumberFormat="1" applyFill="1" applyBorder="1" applyAlignment="1">
      <alignment horizontal="center"/>
    </xf>
    <xf numFmtId="2" fontId="0" fillId="4" borderId="1" xfId="0" applyNumberFormat="1" applyFill="1" applyBorder="1"/>
    <xf numFmtId="2" fontId="0" fillId="4" borderId="1" xfId="0" applyNumberFormat="1" applyFont="1" applyFill="1" applyBorder="1" applyAlignment="1">
      <alignment horizontal="right"/>
    </xf>
    <xf numFmtId="0" fontId="1" fillId="5" borderId="1" xfId="0" applyFont="1" applyFill="1" applyBorder="1" applyAlignment="1" applyProtection="1">
      <alignment horizontal="center" vertical="top" wrapText="1"/>
      <protection locked="0"/>
    </xf>
    <xf numFmtId="2" fontId="0" fillId="4" borderId="1" xfId="0" applyNumberFormat="1" applyFont="1" applyFill="1" applyBorder="1" applyAlignment="1" applyProtection="1">
      <alignment horizontal="center"/>
      <protection locked="0"/>
    </xf>
    <xf numFmtId="2" fontId="0" fillId="4" borderId="1" xfId="0" applyNumberFormat="1" applyFont="1" applyFill="1" applyBorder="1" applyAlignment="1" applyProtection="1">
      <alignment horizontal="center" wrapText="1"/>
      <protection locked="0"/>
    </xf>
    <xf numFmtId="0" fontId="0" fillId="4" borderId="1" xfId="0" applyNumberFormat="1" applyFill="1" applyBorder="1" applyAlignment="1" applyProtection="1">
      <alignment horizontal="center"/>
      <protection locked="0"/>
    </xf>
    <xf numFmtId="49" fontId="0" fillId="4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workbookViewId="0">
      <selection activeCell="Q8" sqref="Q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5" t="s">
        <v>27</v>
      </c>
      <c r="C1" s="56"/>
      <c r="D1" s="57"/>
      <c r="E1" t="s">
        <v>22</v>
      </c>
      <c r="F1" s="20"/>
      <c r="I1" t="s">
        <v>1</v>
      </c>
      <c r="J1" s="19">
        <v>45289</v>
      </c>
    </row>
    <row r="2" spans="1:11" ht="7.5" customHeight="1" thickBot="1" x14ac:dyDescent="0.3"/>
    <row r="3" spans="1:11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1" x14ac:dyDescent="0.25">
      <c r="A4" s="3" t="s">
        <v>10</v>
      </c>
      <c r="B4" s="4" t="s">
        <v>11</v>
      </c>
      <c r="C4" s="5"/>
      <c r="D4" s="24"/>
      <c r="E4" s="13"/>
      <c r="F4" s="21"/>
      <c r="G4" s="13"/>
      <c r="H4" s="13"/>
      <c r="I4" s="13"/>
      <c r="J4" s="14"/>
    </row>
    <row r="5" spans="1:11" x14ac:dyDescent="0.25">
      <c r="A5" s="6"/>
      <c r="B5" s="1" t="s">
        <v>12</v>
      </c>
      <c r="C5" s="2"/>
      <c r="D5" s="25"/>
      <c r="E5" s="15"/>
      <c r="F5" s="22"/>
      <c r="G5" s="15"/>
      <c r="H5" s="15"/>
      <c r="I5" s="15"/>
      <c r="J5" s="16"/>
    </row>
    <row r="6" spans="1:11" x14ac:dyDescent="0.25">
      <c r="A6" s="6"/>
      <c r="B6" s="1" t="s">
        <v>23</v>
      </c>
      <c r="C6" s="2"/>
      <c r="D6" s="25"/>
      <c r="E6" s="15"/>
      <c r="F6" s="22"/>
      <c r="G6" s="15"/>
      <c r="H6" s="15"/>
      <c r="I6" s="15"/>
      <c r="J6" s="16"/>
    </row>
    <row r="7" spans="1:11" x14ac:dyDescent="0.25">
      <c r="A7" s="6"/>
      <c r="B7" s="2"/>
      <c r="C7" s="2"/>
      <c r="D7" s="25"/>
      <c r="E7" s="15"/>
      <c r="F7" s="22"/>
      <c r="G7" s="15"/>
      <c r="H7" s="15"/>
      <c r="I7" s="15"/>
      <c r="J7" s="16"/>
    </row>
    <row r="8" spans="1:11" ht="15.75" thickBot="1" x14ac:dyDescent="0.3">
      <c r="A8" s="7"/>
      <c r="B8" s="8"/>
      <c r="C8" s="8"/>
      <c r="D8" s="26"/>
      <c r="E8" s="17"/>
      <c r="F8" s="23"/>
      <c r="G8" s="17"/>
      <c r="H8" s="17"/>
      <c r="I8" s="17"/>
      <c r="J8" s="18"/>
    </row>
    <row r="9" spans="1:11" x14ac:dyDescent="0.25">
      <c r="A9" s="3" t="s">
        <v>13</v>
      </c>
      <c r="B9" s="9" t="s">
        <v>20</v>
      </c>
      <c r="C9" s="5"/>
      <c r="D9" s="24"/>
      <c r="E9" s="13"/>
      <c r="F9" s="21"/>
      <c r="G9" s="13"/>
      <c r="H9" s="13"/>
      <c r="I9" s="13"/>
      <c r="J9" s="14"/>
    </row>
    <row r="10" spans="1:11" x14ac:dyDescent="0.25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1" ht="15.75" thickBot="1" x14ac:dyDescent="0.3">
      <c r="A11" s="7"/>
      <c r="B11" s="8"/>
      <c r="C11" s="8"/>
      <c r="D11" s="26"/>
      <c r="E11" s="17"/>
      <c r="F11" s="23"/>
      <c r="G11" s="17"/>
      <c r="H11" s="17"/>
      <c r="I11" s="17"/>
      <c r="J11" s="18"/>
    </row>
    <row r="12" spans="1:11" x14ac:dyDescent="0.25">
      <c r="A12" s="6" t="s">
        <v>14</v>
      </c>
      <c r="B12" s="29" t="s">
        <v>15</v>
      </c>
      <c r="C12" s="42" t="s">
        <v>38</v>
      </c>
      <c r="D12" s="27" t="s">
        <v>32</v>
      </c>
      <c r="E12" s="43" t="s">
        <v>30</v>
      </c>
      <c r="F12" s="50">
        <v>4.6500000000000004</v>
      </c>
      <c r="G12" s="27">
        <f>32/80*60</f>
        <v>24</v>
      </c>
      <c r="H12" s="44">
        <f>0.72/80*60</f>
        <v>0.53999999999999992</v>
      </c>
      <c r="I12" s="27">
        <f>1.38/80*60</f>
        <v>1.0349999999999999</v>
      </c>
      <c r="J12" s="51">
        <v>5.33</v>
      </c>
      <c r="K12" s="30"/>
    </row>
    <row r="13" spans="1:11" ht="30" x14ac:dyDescent="0.25">
      <c r="A13" s="6"/>
      <c r="B13" s="31" t="s">
        <v>16</v>
      </c>
      <c r="C13" s="42" t="s">
        <v>39</v>
      </c>
      <c r="D13" s="28" t="s">
        <v>33</v>
      </c>
      <c r="E13" s="43" t="s">
        <v>43</v>
      </c>
      <c r="F13" s="50">
        <v>27.1</v>
      </c>
      <c r="G13" s="27">
        <v>74.78</v>
      </c>
      <c r="H13" s="44">
        <v>1.75</v>
      </c>
      <c r="I13" s="27">
        <v>4.8899999999999997</v>
      </c>
      <c r="J13" s="52">
        <v>8.49</v>
      </c>
      <c r="K13" s="30"/>
    </row>
    <row r="14" spans="1:11" x14ac:dyDescent="0.25">
      <c r="A14" s="6"/>
      <c r="B14" s="31" t="s">
        <v>17</v>
      </c>
      <c r="C14" s="46" t="s">
        <v>40</v>
      </c>
      <c r="D14" s="45" t="s">
        <v>34</v>
      </c>
      <c r="E14" s="47" t="s">
        <v>44</v>
      </c>
      <c r="F14" s="50">
        <v>35.950000000000003</v>
      </c>
      <c r="G14" s="48">
        <f>278.7/100*90</f>
        <v>250.82999999999998</v>
      </c>
      <c r="H14" s="49">
        <f>14.73/100*90</f>
        <v>13.257000000000001</v>
      </c>
      <c r="I14" s="48">
        <f>16.13/100*90</f>
        <v>14.516999999999999</v>
      </c>
      <c r="J14" s="53">
        <v>9.32</v>
      </c>
      <c r="K14" s="30"/>
    </row>
    <row r="15" spans="1:11" x14ac:dyDescent="0.25">
      <c r="A15" s="6"/>
      <c r="B15" s="1" t="s">
        <v>18</v>
      </c>
      <c r="C15" s="42" t="s">
        <v>41</v>
      </c>
      <c r="D15" s="27" t="s">
        <v>35</v>
      </c>
      <c r="E15" s="43" t="s">
        <v>45</v>
      </c>
      <c r="F15" s="50">
        <v>7.44</v>
      </c>
      <c r="G15" s="27">
        <v>227.3</v>
      </c>
      <c r="H15" s="44">
        <v>6.6</v>
      </c>
      <c r="I15" s="27">
        <v>7.2</v>
      </c>
      <c r="J15" s="51">
        <v>30.11</v>
      </c>
      <c r="K15" s="30"/>
    </row>
    <row r="16" spans="1:11" x14ac:dyDescent="0.25">
      <c r="A16" s="6"/>
      <c r="B16" s="31" t="s">
        <v>19</v>
      </c>
      <c r="C16" s="42" t="s">
        <v>42</v>
      </c>
      <c r="D16" s="27" t="s">
        <v>36</v>
      </c>
      <c r="E16" s="43" t="s">
        <v>31</v>
      </c>
      <c r="F16" s="50">
        <v>5.55</v>
      </c>
      <c r="G16" s="27">
        <v>128</v>
      </c>
      <c r="H16" s="44">
        <v>0.6</v>
      </c>
      <c r="I16" s="27">
        <v>0</v>
      </c>
      <c r="J16" s="51">
        <v>16.5</v>
      </c>
      <c r="K16" s="30"/>
    </row>
    <row r="17" spans="1:11" x14ac:dyDescent="0.25">
      <c r="A17" s="6"/>
      <c r="B17" s="31" t="s">
        <v>24</v>
      </c>
      <c r="C17" s="42" t="s">
        <v>29</v>
      </c>
      <c r="D17" s="27" t="s">
        <v>28</v>
      </c>
      <c r="E17" s="43" t="s">
        <v>46</v>
      </c>
      <c r="F17" s="50">
        <v>1.56</v>
      </c>
      <c r="G17" s="27">
        <v>78.48</v>
      </c>
      <c r="H17" s="44">
        <v>2.2999999999999998</v>
      </c>
      <c r="I17" s="49">
        <v>0.9</v>
      </c>
      <c r="J17" s="54" t="s">
        <v>48</v>
      </c>
      <c r="K17" s="30"/>
    </row>
    <row r="18" spans="1:11" x14ac:dyDescent="0.25">
      <c r="A18" s="6"/>
      <c r="B18" s="31" t="s">
        <v>21</v>
      </c>
      <c r="C18" s="42" t="s">
        <v>29</v>
      </c>
      <c r="D18" s="27" t="s">
        <v>37</v>
      </c>
      <c r="E18" s="43" t="s">
        <v>47</v>
      </c>
      <c r="F18" s="50">
        <v>1.56</v>
      </c>
      <c r="G18" s="27">
        <v>69.599999999999994</v>
      </c>
      <c r="H18" s="44">
        <v>2.64</v>
      </c>
      <c r="I18" s="49">
        <v>0.48</v>
      </c>
      <c r="J18" s="54" t="s">
        <v>49</v>
      </c>
      <c r="K18" s="30"/>
    </row>
    <row r="19" spans="1:11" x14ac:dyDescent="0.25">
      <c r="A19" s="6"/>
      <c r="B19" s="32"/>
      <c r="C19" s="32"/>
      <c r="D19" s="33"/>
      <c r="E19" s="34"/>
      <c r="F19" s="35"/>
      <c r="G19" s="34"/>
      <c r="H19" s="34"/>
      <c r="I19" s="34"/>
      <c r="J19" s="36"/>
      <c r="K19" s="30"/>
    </row>
    <row r="20" spans="1:11" ht="15.75" thickBot="1" x14ac:dyDescent="0.3">
      <c r="A20" s="7"/>
      <c r="B20" s="37"/>
      <c r="C20" s="37"/>
      <c r="D20" s="38"/>
      <c r="E20" s="39"/>
      <c r="F20" s="40"/>
      <c r="G20" s="39"/>
      <c r="H20" s="39"/>
      <c r="I20" s="39"/>
      <c r="J20" s="41"/>
      <c r="K20" s="30"/>
    </row>
    <row r="21" spans="1:11" x14ac:dyDescent="0.25">
      <c r="B21" s="30"/>
      <c r="C21" s="30"/>
      <c r="D21" s="30"/>
      <c r="E21" s="30"/>
      <c r="F21" s="30"/>
      <c r="G21" s="30"/>
      <c r="H21" s="30"/>
      <c r="I21" s="30"/>
      <c r="J21" s="30"/>
      <c r="K21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 д 1 недел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2023-12-25T04:56:00Z</dcterms:modified>
</cp:coreProperties>
</file>